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tr\OneDrive\Desktop\WERKMAP 2023\1- Doc. NIL TRADE GmbH\17- Kalkulation Reinigung\"/>
    </mc:Choice>
  </mc:AlternateContent>
  <xr:revisionPtr revIDLastSave="0" documentId="13_ncr:1_{9C8D085F-6E9E-4D2D-AFC1-5C8AFC60BEDC}" xr6:coauthVersionLast="47" xr6:coauthVersionMax="47" xr10:uidLastSave="{00000000-0000-0000-0000-000000000000}"/>
  <bookViews>
    <workbookView xWindow="150" yWindow="0" windowWidth="25695" windowHeight="15600" xr2:uid="{00000000-000D-0000-FFFF-FFFF00000000}"/>
  </bookViews>
  <sheets>
    <sheet name="Stundenberechnung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  <c r="C19" i="6"/>
  <c r="E19" i="6" s="1"/>
  <c r="F19" i="6"/>
  <c r="F21" i="6"/>
  <c r="C21" i="6"/>
  <c r="E21" i="6" s="1"/>
  <c r="F20" i="6"/>
  <c r="C20" i="6"/>
  <c r="E20" i="6" s="1"/>
  <c r="F24" i="6"/>
  <c r="C24" i="6"/>
  <c r="E24" i="6" s="1"/>
  <c r="F23" i="6"/>
  <c r="C23" i="6"/>
  <c r="E23" i="6" s="1"/>
  <c r="F22" i="6"/>
  <c r="C22" i="6"/>
  <c r="E22" i="6" s="1"/>
  <c r="F18" i="6"/>
  <c r="C18" i="6"/>
  <c r="E18" i="6" s="1"/>
  <c r="F17" i="6"/>
  <c r="C17" i="6"/>
  <c r="E17" i="6" s="1"/>
  <c r="F16" i="6"/>
  <c r="G21" i="6" l="1"/>
  <c r="G20" i="6"/>
  <c r="G24" i="6"/>
  <c r="G23" i="6"/>
  <c r="G22" i="6"/>
  <c r="G19" i="6"/>
  <c r="C25" i="6"/>
  <c r="G18" i="6"/>
  <c r="G17" i="6"/>
  <c r="E16" i="6"/>
  <c r="G16" i="6" s="1"/>
  <c r="G25" i="6" l="1"/>
  <c r="E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Yasar Percin</author>
  </authors>
  <commentList>
    <comment ref="C3" authorId="0" shapeId="0" xr:uid="{5CD590D5-A633-4C3F-AF26-8CDB0AF23D5E}">
      <text>
        <r>
          <rPr>
            <b/>
            <sz val="9"/>
            <color indexed="81"/>
            <rFont val="Segoe UI"/>
            <family val="2"/>
          </rPr>
          <t>Tragen Sie ein, was zutrifft, andernfalls Nullwert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" authorId="0" shapeId="0" xr:uid="{484174B2-0C00-4455-AFA7-1D9C4FE516F4}">
      <text>
        <r>
          <rPr>
            <b/>
            <sz val="9"/>
            <color indexed="81"/>
            <rFont val="Segoe UI"/>
            <family val="2"/>
          </rPr>
          <t>Anzahl pro Woche</t>
        </r>
      </text>
    </comment>
    <comment ref="C12" authorId="0" shapeId="0" xr:uid="{F195E96E-7502-4A2A-B965-B92D91400AF4}">
      <text>
        <r>
          <rPr>
            <b/>
            <sz val="9"/>
            <color indexed="81"/>
            <rFont val="Segoe UI"/>
            <family val="2"/>
          </rPr>
          <t>Fläche mal Anzahl der Stockwerke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<sst xmlns="http://schemas.openxmlformats.org/spreadsheetml/2006/main" count="46" uniqueCount="19">
  <si>
    <t>Bereich</t>
  </si>
  <si>
    <t>m²</t>
  </si>
  <si>
    <t>m²/h</t>
  </si>
  <si>
    <t>h/Dfg.</t>
  </si>
  <si>
    <t>Turnus</t>
  </si>
  <si>
    <t>h/Woche</t>
  </si>
  <si>
    <t xml:space="preserve">Flur                </t>
  </si>
  <si>
    <t>Büro</t>
  </si>
  <si>
    <t>WC + Vorraum</t>
  </si>
  <si>
    <t>Empfangsraum</t>
  </si>
  <si>
    <t>Stiegenhaus</t>
  </si>
  <si>
    <t>nicht Verändern</t>
  </si>
  <si>
    <t>Stundenberechnung Unterhaltsreinigung</t>
  </si>
  <si>
    <t>Praxis</t>
  </si>
  <si>
    <t>Total</t>
  </si>
  <si>
    <t>Arbeitsplatz</t>
  </si>
  <si>
    <t>Küche</t>
  </si>
  <si>
    <t>Duschraum + Vorraum</t>
  </si>
  <si>
    <t>Füllen Sie den Bereich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</si>
</sst>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/>
    <xf numFmtId="4" fontId="0" fillId="0" borderId="3" xfId="0" applyNumberFormat="1" applyBorder="1"/>
    <xf numFmtId="4" fontId="0" fillId="0" borderId="0" xfId="0" applyNumberFormat="1"/>
    <xf numFmtId="0" fontId="1" fillId="0" borderId="0" xfId="0" applyFont="1"/>
    <xf numFmtId="0" fontId="0" fillId="0" borderId="4" xfId="0" applyBorder="1"/>
    <xf numFmtId="4" fontId="0" fillId="0" borderId="4" xfId="0" applyNumberFormat="1" applyBorder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4" fontId="0" fillId="0" borderId="6" xfId="0" applyNumberFormat="1" applyBorder="1"/>
    <xf numFmtId="0" fontId="3" fillId="0" borderId="0" xfId="0" applyFont="1" applyAlignment="1">
      <alignment wrapText="1"/>
    </xf>
    <xf numFmtId="0" fontId="3" fillId="0" borderId="0" xfId="0" applyFont="1"/>
    <xf numFmtId="4" fontId="1" fillId="0" borderId="4" xfId="0" applyNumberFormat="1" applyFont="1" applyBorder="1"/>
    <xf numFmtId="4" fontId="1" fillId="0" borderId="3" xfId="0" applyNumberFormat="1" applyFont="1" applyBorder="1"/>
    <xf numFmtId="4" fontId="1" fillId="0" borderId="7" xfId="0" applyNumberFormat="1" applyFont="1" applyBorder="1"/>
    <xf numFmtId="4" fontId="6" fillId="0" borderId="1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</xdr:row>
      <xdr:rowOff>0</xdr:rowOff>
    </xdr:from>
    <xdr:to>
      <xdr:col>6</xdr:col>
      <xdr:colOff>171451</xdr:colOff>
      <xdr:row>12</xdr:row>
      <xdr:rowOff>9525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27841C7B-0FCA-13F5-F95F-A9AC8D1E4458}"/>
            </a:ext>
          </a:extLst>
        </xdr:cNvPr>
        <xdr:cNvSpPr/>
      </xdr:nvSpPr>
      <xdr:spPr>
        <a:xfrm>
          <a:off x="5181600" y="390525"/>
          <a:ext cx="466726" cy="1924050"/>
        </a:xfrm>
        <a:prstGeom prst="rightBrace">
          <a:avLst/>
        </a:prstGeom>
        <a:solidFill>
          <a:srgbClr val="92D050"/>
        </a:solidFill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E26A-D773-4F02-B159-C2C6E84DCB6D}">
  <dimension ref="B1:H25"/>
  <sheetViews>
    <sheetView tabSelected="1" workbookViewId="0">
      <selection activeCell="K9" sqref="K9"/>
    </sheetView>
  </sheetViews>
  <sheetFormatPr baseColWidth="10" defaultRowHeight="15" x14ac:dyDescent="0.25"/>
  <cols>
    <col min="2" max="2" width="21.5703125" customWidth="1"/>
    <col min="3" max="3" width="13.7109375" customWidth="1"/>
    <col min="4" max="4" width="10.42578125" bestFit="1" customWidth="1"/>
    <col min="5" max="5" width="13.7109375" bestFit="1" customWidth="1"/>
    <col min="6" max="6" width="11.28515625" bestFit="1" customWidth="1"/>
    <col min="7" max="7" width="13.140625" customWidth="1"/>
    <col min="8" max="8" width="15.28515625" bestFit="1" customWidth="1"/>
  </cols>
  <sheetData>
    <row r="1" spans="2:8" ht="23.25" x14ac:dyDescent="0.35">
      <c r="B1" s="20" t="s">
        <v>12</v>
      </c>
    </row>
    <row r="2" spans="2:8" ht="15.75" thickBot="1" x14ac:dyDescent="0.3">
      <c r="B2" s="4"/>
    </row>
    <row r="3" spans="2:8" ht="15.75" thickBot="1" x14ac:dyDescent="0.3">
      <c r="B3" s="7" t="s">
        <v>0</v>
      </c>
      <c r="C3" s="8" t="s">
        <v>1</v>
      </c>
      <c r="D3" s="9" t="s">
        <v>4</v>
      </c>
      <c r="E3" s="19" t="s">
        <v>18</v>
      </c>
    </row>
    <row r="4" spans="2:8" x14ac:dyDescent="0.25">
      <c r="B4" s="1" t="s">
        <v>6</v>
      </c>
      <c r="C4" s="1">
        <v>0</v>
      </c>
      <c r="D4" s="6">
        <v>0</v>
      </c>
    </row>
    <row r="5" spans="2:8" x14ac:dyDescent="0.25">
      <c r="B5" s="1" t="s">
        <v>16</v>
      </c>
      <c r="C5" s="1">
        <v>0</v>
      </c>
      <c r="D5" s="2">
        <v>0</v>
      </c>
    </row>
    <row r="6" spans="2:8" x14ac:dyDescent="0.25">
      <c r="B6" s="1" t="s">
        <v>9</v>
      </c>
      <c r="C6" s="1">
        <v>0</v>
      </c>
      <c r="D6" s="2">
        <v>0</v>
      </c>
    </row>
    <row r="7" spans="2:8" x14ac:dyDescent="0.25">
      <c r="B7" s="1" t="s">
        <v>7</v>
      </c>
      <c r="C7" s="1">
        <v>0</v>
      </c>
      <c r="D7" s="2">
        <v>0</v>
      </c>
    </row>
    <row r="8" spans="2:8" x14ac:dyDescent="0.25">
      <c r="B8" s="1" t="s">
        <v>13</v>
      </c>
      <c r="C8" s="1">
        <v>0</v>
      </c>
      <c r="D8" s="2">
        <v>0</v>
      </c>
    </row>
    <row r="9" spans="2:8" x14ac:dyDescent="0.25">
      <c r="B9" s="1" t="s">
        <v>15</v>
      </c>
      <c r="C9" s="1">
        <v>0</v>
      </c>
      <c r="D9" s="2">
        <v>0</v>
      </c>
    </row>
    <row r="10" spans="2:8" x14ac:dyDescent="0.25">
      <c r="B10" s="1" t="s">
        <v>8</v>
      </c>
      <c r="C10" s="1">
        <v>0</v>
      </c>
      <c r="D10" s="2">
        <v>0</v>
      </c>
    </row>
    <row r="11" spans="2:8" x14ac:dyDescent="0.25">
      <c r="B11" s="1" t="s">
        <v>17</v>
      </c>
      <c r="C11" s="1">
        <v>0</v>
      </c>
      <c r="D11" s="2">
        <v>0</v>
      </c>
    </row>
    <row r="12" spans="2:8" x14ac:dyDescent="0.25">
      <c r="B12" s="1" t="s">
        <v>10</v>
      </c>
      <c r="C12" s="1">
        <v>0</v>
      </c>
      <c r="D12" s="2">
        <v>0</v>
      </c>
      <c r="E12" s="19" t="s">
        <v>18</v>
      </c>
    </row>
    <row r="13" spans="2:8" ht="14.25" customHeight="1" x14ac:dyDescent="0.25">
      <c r="B13" s="4"/>
    </row>
    <row r="14" spans="2:8" ht="33.75" customHeight="1" thickBot="1" x14ac:dyDescent="0.3">
      <c r="B14" s="13" t="s">
        <v>11</v>
      </c>
      <c r="C14" s="13" t="s">
        <v>11</v>
      </c>
      <c r="D14" s="14"/>
      <c r="E14" s="13" t="s">
        <v>11</v>
      </c>
      <c r="F14" s="14"/>
      <c r="G14" s="13" t="s">
        <v>11</v>
      </c>
    </row>
    <row r="15" spans="2:8" ht="15.75" thickBot="1" x14ac:dyDescent="0.3">
      <c r="B15" s="7" t="s">
        <v>0</v>
      </c>
      <c r="C15" s="8" t="s">
        <v>1</v>
      </c>
      <c r="D15" s="8" t="s">
        <v>2</v>
      </c>
      <c r="E15" s="8" t="s">
        <v>3</v>
      </c>
      <c r="F15" s="8" t="s">
        <v>4</v>
      </c>
      <c r="G15" s="8" t="s">
        <v>5</v>
      </c>
      <c r="H15" s="14" t="s">
        <v>11</v>
      </c>
    </row>
    <row r="16" spans="2:8" x14ac:dyDescent="0.25">
      <c r="B16" s="5" t="s">
        <v>6</v>
      </c>
      <c r="C16" s="5">
        <f t="shared" ref="C16:C24" si="0">C4</f>
        <v>0</v>
      </c>
      <c r="D16" s="5">
        <v>134</v>
      </c>
      <c r="E16" s="6">
        <f>SUM(C16/D16)</f>
        <v>0</v>
      </c>
      <c r="F16" s="6">
        <f t="shared" ref="F16:F24" si="1">D4</f>
        <v>0</v>
      </c>
      <c r="G16" s="15">
        <f>SUM(E16*F16)</f>
        <v>0</v>
      </c>
      <c r="H16" s="14" t="s">
        <v>11</v>
      </c>
    </row>
    <row r="17" spans="2:8" x14ac:dyDescent="0.25">
      <c r="B17" s="1" t="s">
        <v>16</v>
      </c>
      <c r="C17" s="1">
        <f t="shared" si="0"/>
        <v>0</v>
      </c>
      <c r="D17" s="1">
        <v>100</v>
      </c>
      <c r="E17" s="2">
        <f t="shared" ref="E17:E24" si="2">SUM(C17/D17)</f>
        <v>0</v>
      </c>
      <c r="F17" s="2">
        <f t="shared" si="1"/>
        <v>0</v>
      </c>
      <c r="G17" s="16">
        <f t="shared" ref="G17:G24" si="3">SUM(E17*F17)</f>
        <v>0</v>
      </c>
      <c r="H17" s="14" t="s">
        <v>11</v>
      </c>
    </row>
    <row r="18" spans="2:8" x14ac:dyDescent="0.25">
      <c r="B18" s="1" t="s">
        <v>9</v>
      </c>
      <c r="C18" s="1">
        <f t="shared" si="0"/>
        <v>0</v>
      </c>
      <c r="D18" s="1">
        <v>134</v>
      </c>
      <c r="E18" s="2">
        <f t="shared" si="2"/>
        <v>0</v>
      </c>
      <c r="F18" s="2">
        <f t="shared" si="1"/>
        <v>0</v>
      </c>
      <c r="G18" s="16">
        <f t="shared" si="3"/>
        <v>0</v>
      </c>
      <c r="H18" s="14" t="s">
        <v>11</v>
      </c>
    </row>
    <row r="19" spans="2:8" x14ac:dyDescent="0.25">
      <c r="B19" s="1" t="s">
        <v>7</v>
      </c>
      <c r="C19" s="1">
        <f t="shared" si="0"/>
        <v>0</v>
      </c>
      <c r="D19" s="1">
        <v>134</v>
      </c>
      <c r="E19" s="2">
        <f t="shared" si="2"/>
        <v>0</v>
      </c>
      <c r="F19" s="2">
        <f t="shared" si="1"/>
        <v>0</v>
      </c>
      <c r="G19" s="16">
        <f t="shared" si="3"/>
        <v>0</v>
      </c>
      <c r="H19" s="14" t="s">
        <v>11</v>
      </c>
    </row>
    <row r="20" spans="2:8" x14ac:dyDescent="0.25">
      <c r="B20" s="1" t="s">
        <v>13</v>
      </c>
      <c r="C20" s="1">
        <f t="shared" si="0"/>
        <v>0</v>
      </c>
      <c r="D20" s="1">
        <v>66.5</v>
      </c>
      <c r="E20" s="2">
        <f t="shared" ref="E20" si="4">SUM(C20/D20)</f>
        <v>0</v>
      </c>
      <c r="F20" s="2">
        <f t="shared" si="1"/>
        <v>0</v>
      </c>
      <c r="G20" s="16">
        <f t="shared" ref="G20" si="5">SUM(E20*F20)</f>
        <v>0</v>
      </c>
      <c r="H20" s="14" t="s">
        <v>11</v>
      </c>
    </row>
    <row r="21" spans="2:8" x14ac:dyDescent="0.25">
      <c r="B21" s="1" t="s">
        <v>15</v>
      </c>
      <c r="C21" s="1">
        <f t="shared" si="0"/>
        <v>0</v>
      </c>
      <c r="D21" s="1">
        <v>66.5</v>
      </c>
      <c r="E21" s="2">
        <f t="shared" ref="E21" si="6">SUM(C21/D21)</f>
        <v>0</v>
      </c>
      <c r="F21" s="2">
        <f t="shared" si="1"/>
        <v>0</v>
      </c>
      <c r="G21" s="16">
        <f t="shared" ref="G21" si="7">SUM(E21*F21)</f>
        <v>0</v>
      </c>
      <c r="H21" s="14" t="s">
        <v>11</v>
      </c>
    </row>
    <row r="22" spans="2:8" x14ac:dyDescent="0.25">
      <c r="B22" s="1" t="s">
        <v>8</v>
      </c>
      <c r="C22" s="1">
        <f t="shared" si="0"/>
        <v>0</v>
      </c>
      <c r="D22" s="1">
        <v>80</v>
      </c>
      <c r="E22" s="2">
        <f t="shared" si="2"/>
        <v>0</v>
      </c>
      <c r="F22" s="2">
        <f t="shared" si="1"/>
        <v>0</v>
      </c>
      <c r="G22" s="16">
        <f t="shared" si="3"/>
        <v>0</v>
      </c>
      <c r="H22" s="14" t="s">
        <v>11</v>
      </c>
    </row>
    <row r="23" spans="2:8" x14ac:dyDescent="0.25">
      <c r="B23" s="1" t="s">
        <v>17</v>
      </c>
      <c r="C23" s="1">
        <f t="shared" si="0"/>
        <v>0</v>
      </c>
      <c r="D23" s="1">
        <v>50</v>
      </c>
      <c r="E23" s="2">
        <f t="shared" si="2"/>
        <v>0</v>
      </c>
      <c r="F23" s="2">
        <f t="shared" si="1"/>
        <v>0</v>
      </c>
      <c r="G23" s="16">
        <f t="shared" si="3"/>
        <v>0</v>
      </c>
      <c r="H23" s="14" t="s">
        <v>11</v>
      </c>
    </row>
    <row r="24" spans="2:8" ht="15.75" thickBot="1" x14ac:dyDescent="0.3">
      <c r="B24" s="11" t="s">
        <v>10</v>
      </c>
      <c r="C24" s="11">
        <f t="shared" si="0"/>
        <v>0</v>
      </c>
      <c r="D24" s="11">
        <v>80</v>
      </c>
      <c r="E24" s="12">
        <f t="shared" si="2"/>
        <v>0</v>
      </c>
      <c r="F24" s="12">
        <f t="shared" si="1"/>
        <v>0</v>
      </c>
      <c r="G24" s="17">
        <f t="shared" si="3"/>
        <v>0</v>
      </c>
      <c r="H24" s="14" t="s">
        <v>11</v>
      </c>
    </row>
    <row r="25" spans="2:8" ht="20.25" thickTop="1" thickBot="1" x14ac:dyDescent="0.35">
      <c r="B25" s="10" t="s">
        <v>14</v>
      </c>
      <c r="C25">
        <f>SUM(C16:C24)</f>
        <v>0</v>
      </c>
      <c r="E25" s="3">
        <f>SUM(E16:E24)</f>
        <v>0</v>
      </c>
      <c r="G25" s="18">
        <f>SUM(G16:G24)</f>
        <v>0</v>
      </c>
      <c r="H25" s="14" t="s">
        <v>11</v>
      </c>
    </row>
  </sheetData>
  <sheetProtection formatRows="0" selectLockedCells="1" selectUnlockedCells="1"/>
  <pageMargins left="0.7" right="0.7" top="0.78740157499999996" bottom="0.78740157499999996" header="0.3" footer="0.3"/>
  <pageSetup paperSize="9" orientation="portrait" horizontalDpi="4294967293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Stundenberechnung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NIL Trade GmbH</dc:title>
  <dc:creator>Y.Percin</dc:creator>
  <cp:lastModifiedBy>Yasar Percin</cp:lastModifiedBy>
  <cp:lastPrinted>2023-06-02T16:24:35Z</cp:lastPrinted>
  <dcterms:created xsi:type="dcterms:W3CDTF">2018-04-17T06:42:36Z</dcterms:created>
  <dcterms:modified xsi:type="dcterms:W3CDTF">2024-08-17T12:28:35Z</dcterms:modified>
</cp:coreProperties>
</file>